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95" i="1" l="1"/>
  <c r="L176" i="1"/>
  <c r="L157" i="1"/>
  <c r="L138" i="1"/>
  <c r="L119" i="1"/>
  <c r="L100" i="1"/>
  <c r="L81" i="1"/>
  <c r="L62" i="1"/>
  <c r="L43" i="1"/>
  <c r="L24" i="1"/>
  <c r="G81" i="1"/>
  <c r="F24" i="1"/>
  <c r="G195" i="1"/>
  <c r="F195" i="1"/>
  <c r="F176" i="1"/>
  <c r="J176" i="1"/>
  <c r="G176" i="1"/>
  <c r="G157" i="1"/>
  <c r="F157" i="1"/>
  <c r="H138" i="1"/>
  <c r="G138" i="1"/>
  <c r="F138" i="1"/>
  <c r="J138" i="1"/>
  <c r="I119" i="1"/>
  <c r="J119" i="1"/>
  <c r="G119" i="1"/>
  <c r="F119" i="1"/>
  <c r="H119" i="1"/>
  <c r="H100" i="1"/>
  <c r="G100" i="1"/>
  <c r="J100" i="1"/>
  <c r="I100" i="1"/>
  <c r="F100" i="1"/>
  <c r="J81" i="1"/>
  <c r="F81" i="1"/>
  <c r="F62" i="1"/>
  <c r="H62" i="1"/>
  <c r="G62" i="1"/>
  <c r="J62" i="1"/>
  <c r="I43" i="1"/>
  <c r="J43" i="1"/>
  <c r="H43" i="1"/>
  <c r="G43" i="1"/>
  <c r="F43" i="1"/>
  <c r="J24" i="1"/>
  <c r="H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<sst xmlns="http://schemas.openxmlformats.org/spreadsheetml/2006/main" count="235" uniqueCount="73">
  <si>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</si>
  <si>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</si>
  <si>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</si>
  <si>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</si>
  <si>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</si>
  <si>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</si>
  <si>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</si>
  <si>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</si>
  <si>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</si>
  <si>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</si>
  <si>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</si>
  <si>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</si>
  <si>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</si>
  <si>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</si>
  <si>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</si>
  <si>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</si>
  <si>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</si>
  <si>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</si>
  <si>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</si>
  <si>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</si>
  <si>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</si>
  <si>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</si>
  <si>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</si>
  <si>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</si>
  <si>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</si>
  <si>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</si>
  <si>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</si>
  <si>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</si>
  <si>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</si>
  <si>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</si>
  <si>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</si>
  <si>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</si>
  <si>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</si>
  <si>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</si>
  <si>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</si>
  <si>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</si>
  <si>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</si>
  <si>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</si>
  <si>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</si>
  <si>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</si>
  <si>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</si>
  <si>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</si>
  <si>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</si>
  <si>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</si>
  <si>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</si>
  <si>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</si>
  <si>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</si>
  <si>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</si>
  <si>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</si>
  <si>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</si>
  <si>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</si>
  <si>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</si>
  <si>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Щи из свежей капусты со сметаной</t>
  </si>
  <si>
    <t>Плов из мяса птицы</t>
  </si>
  <si>
    <t>Компот из свежих яблок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</si>
  <si>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</si>
  <si>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</si>
  <si>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</si>
  <si>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</si>
  <si>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Тефтели мясные</t>
  </si>
  <si>
    <t>Рис припущенный</t>
  </si>
  <si>
    <t>Сок фруктовый</t>
  </si>
  <si>
    <t>Рассольник по-ленинградски</t>
  </si>
  <si>
    <t>Рыба, запеченная в омлете</t>
  </si>
  <si>
    <t>Суп картофельный с рисовой крупой</t>
  </si>
  <si>
    <t>Котлета (мясо птицы)</t>
  </si>
  <si>
    <t>Жаркое по-домашнему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</si>
  <si>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</si>
  <si>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</si>
  <si>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</si>
  <si>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</si>
  <si>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"Паликская СОШ №2"</t>
  </si>
  <si>
    <t>Большая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</si>
</sst>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72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71</v>
      </c>
      <c r="L14" s="43">
        <v>3.22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19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>
        <v>21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3.7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20</v>
      </c>
      <c r="G19" s="43">
        <v>2.16</v>
      </c>
      <c r="H19" s="43">
        <v>0.4</v>
      </c>
      <c r="I19" s="43">
        <v>19.32</v>
      </c>
      <c r="J19" s="43">
        <v>136</v>
      </c>
      <c r="K19" s="44"/>
      <c r="L19" s="43">
        <v>1.6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1.6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29.349999999999998</v>
      </c>
      <c r="H23" s="19">
        <f t="shared" si="2"/>
        <v>31.66</v>
      </c>
      <c r="I23" s="19">
        <f t="shared" si="2"/>
        <v>122.21</v>
      </c>
      <c r="J23" s="19">
        <f t="shared" si="2"/>
        <v>966.7</v>
      </c>
      <c r="K23" s="25"/>
      <c r="L23" s="19">
        <f t="shared" ref="L23" si="3">SUM(L14:L22)</f>
        <v>80.11999999999999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29.349999999999998</v>
      </c>
      <c r="H24" s="32">
        <f t="shared" si="4"/>
        <v>31.66</v>
      </c>
      <c r="I24" s="32">
        <f t="shared" si="4"/>
        <v>122.21</v>
      </c>
      <c r="J24" s="32">
        <f t="shared" si="4"/>
        <v>966.7</v>
      </c>
      <c r="K24" s="32"/>
      <c r="L24" s="32">
        <f t="shared" ref="L24" si="5">L13+L23</f>
        <v>80.11999999999999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71</v>
      </c>
      <c r="L33" s="43">
        <v>3.22</v>
      </c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84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310</v>
      </c>
      <c r="L36" s="43">
        <v>19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4.7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20</v>
      </c>
      <c r="G38" s="43">
        <v>2.16</v>
      </c>
      <c r="H38" s="43">
        <v>0.4</v>
      </c>
      <c r="I38" s="43">
        <v>19.32</v>
      </c>
      <c r="J38" s="43">
        <v>136</v>
      </c>
      <c r="K38" s="44"/>
      <c r="L38" s="43">
        <v>1.6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1.6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18.560000000000002</v>
      </c>
      <c r="H42" s="19">
        <f t="shared" ref="H42" si="11">SUM(H33:H41)</f>
        <v>13.42</v>
      </c>
      <c r="I42" s="19">
        <f t="shared" ref="I42" si="12">SUM(I33:I41)</f>
        <v>226.82</v>
      </c>
      <c r="J42" s="19">
        <f t="shared" ref="J42:L42" si="13">SUM(J33:J41)</f>
        <v>753.96</v>
      </c>
      <c r="K42" s="25"/>
      <c r="L42" s="19">
        <f t="shared" si="13"/>
        <v>80.11999999999999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18.560000000000002</v>
      </c>
      <c r="H43" s="32">
        <f t="shared" ref="H43" si="15">H32+H42</f>
        <v>13.42</v>
      </c>
      <c r="I43" s="32">
        <f t="shared" ref="I43" si="16">I32+I42</f>
        <v>226.82</v>
      </c>
      <c r="J43" s="32">
        <f t="shared" ref="J43:L43" si="17">J32+J42</f>
        <v>753.96</v>
      </c>
      <c r="K43" s="32"/>
      <c r="L43" s="32">
        <f t="shared" si="17"/>
        <v>80.11999999999999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3.22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30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19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4.7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20</v>
      </c>
      <c r="G57" s="43">
        <v>2.16</v>
      </c>
      <c r="H57" s="43">
        <v>0.4</v>
      </c>
      <c r="I57" s="43">
        <v>19.32</v>
      </c>
      <c r="J57" s="43">
        <v>136</v>
      </c>
      <c r="K57" s="44"/>
      <c r="L57" s="43">
        <v>1.6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1.6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34.550000000000004</v>
      </c>
      <c r="H61" s="19">
        <f t="shared" ref="H61" si="23">SUM(H52:H60)</f>
        <v>31.679999999999996</v>
      </c>
      <c r="I61" s="19">
        <f t="shared" ref="I61" si="24">SUM(I52:I60)</f>
        <v>142.99</v>
      </c>
      <c r="J61" s="19">
        <f t="shared" ref="J61:L61" si="25">SUM(J52:J60)</f>
        <v>1057.71</v>
      </c>
      <c r="K61" s="25"/>
      <c r="L61" s="19">
        <f t="shared" si="25"/>
        <v>80.11999999999999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840</v>
      </c>
      <c r="G62" s="32">
        <f t="shared" ref="G62" si="26">G51+G61</f>
        <v>34.550000000000004</v>
      </c>
      <c r="H62" s="32">
        <f t="shared" ref="H62" si="27">H51+H61</f>
        <v>31.679999999999996</v>
      </c>
      <c r="I62" s="32">
        <f t="shared" ref="I62" si="28">I51+I61</f>
        <v>142.99</v>
      </c>
      <c r="J62" s="32">
        <f t="shared" ref="J62:L62" si="29">J51+J61</f>
        <v>1057.71</v>
      </c>
      <c r="K62" s="32"/>
      <c r="L62" s="32">
        <f t="shared" si="29"/>
        <v>80.11999999999999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0.4</v>
      </c>
      <c r="I71" s="43">
        <v>2.2999999999999998</v>
      </c>
      <c r="J71" s="43">
        <v>21</v>
      </c>
      <c r="K71" s="44">
        <v>71</v>
      </c>
      <c r="L71" s="43">
        <v>3.22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250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3.7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20</v>
      </c>
      <c r="G76" s="43">
        <v>2.16</v>
      </c>
      <c r="H76" s="43">
        <v>0.4</v>
      </c>
      <c r="I76" s="43">
        <v>19.32</v>
      </c>
      <c r="J76" s="43">
        <v>136</v>
      </c>
      <c r="K76" s="44"/>
      <c r="L76" s="43">
        <v>1.6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1.6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32.339999999999996</v>
      </c>
      <c r="H80" s="19">
        <f t="shared" ref="H80" si="35">SUM(H71:H79)</f>
        <v>28.58</v>
      </c>
      <c r="I80" s="19">
        <f t="shared" ref="I80" si="36">SUM(I71:I79)</f>
        <v>118.16000000000001</v>
      </c>
      <c r="J80" s="19">
        <f t="shared" ref="J80:L80" si="37">SUM(J71:J79)</f>
        <v>959.03</v>
      </c>
      <c r="K80" s="25"/>
      <c r="L80" s="19">
        <f t="shared" si="37"/>
        <v>80.11999999999999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810</v>
      </c>
      <c r="G81" s="32">
        <f t="shared" ref="G81" si="38">G70+G80</f>
        <v>32.339999999999996</v>
      </c>
      <c r="H81" s="32">
        <f t="shared" ref="H81" si="39">H70+H80</f>
        <v>28.58</v>
      </c>
      <c r="I81" s="32">
        <f t="shared" ref="I81" si="40">I70+I80</f>
        <v>118.16000000000001</v>
      </c>
      <c r="J81" s="32">
        <f t="shared" ref="J81:L81" si="41">J70+J80</f>
        <v>959.03</v>
      </c>
      <c r="K81" s="32"/>
      <c r="L81" s="32">
        <f t="shared" si="41"/>
        <v>80.11999999999999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3.22</v>
      </c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25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24</v>
      </c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4.7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20</v>
      </c>
      <c r="G95" s="43">
        <v>2.16</v>
      </c>
      <c r="H95" s="43">
        <v>0.4</v>
      </c>
      <c r="I95" s="43">
        <v>19.32</v>
      </c>
      <c r="J95" s="43">
        <v>136</v>
      </c>
      <c r="K95" s="44"/>
      <c r="L95" s="43">
        <v>1.6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23.310000000000002</v>
      </c>
      <c r="H99" s="19">
        <f t="shared" ref="H99" si="47">SUM(H90:H98)</f>
        <v>22.560000000000002</v>
      </c>
      <c r="I99" s="19">
        <f t="shared" ref="I99" si="48">SUM(I90:I98)</f>
        <v>121.41000000000001</v>
      </c>
      <c r="J99" s="19">
        <f t="shared" ref="J99:L99" si="49">SUM(J90:J98)</f>
        <v>874.23</v>
      </c>
      <c r="K99" s="25"/>
      <c r="L99" s="19">
        <f t="shared" si="49"/>
        <v>80.11999999999999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840</v>
      </c>
      <c r="G100" s="32">
        <f t="shared" ref="G100" si="50">G89+G99</f>
        <v>23.310000000000002</v>
      </c>
      <c r="H100" s="32">
        <f t="shared" ref="H100" si="51">H89+H99</f>
        <v>22.560000000000002</v>
      </c>
      <c r="I100" s="32">
        <f t="shared" ref="I100" si="52">I89+I99</f>
        <v>121.41000000000001</v>
      </c>
      <c r="J100" s="32">
        <f t="shared" ref="J100:L100" si="53">J89+J99</f>
        <v>874.23</v>
      </c>
      <c r="K100" s="32"/>
      <c r="L100" s="32">
        <f t="shared" si="53"/>
        <v>80.11999999999999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>
        <v>71</v>
      </c>
      <c r="L109" s="43">
        <v>3.22</v>
      </c>
    </row>
    <row r="110" spans="1:12" ht="14.4" x14ac:dyDescent="0.3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19</v>
      </c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279</v>
      </c>
      <c r="L111" s="43">
        <v>20</v>
      </c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180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>
        <v>22</v>
      </c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12.7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20</v>
      </c>
      <c r="G114" s="43">
        <v>2.16</v>
      </c>
      <c r="H114" s="43">
        <v>0.4</v>
      </c>
      <c r="I114" s="43">
        <v>19.32</v>
      </c>
      <c r="J114" s="43">
        <v>136</v>
      </c>
      <c r="K114" s="44"/>
      <c r="L114" s="43">
        <v>1.6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1.6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25.68</v>
      </c>
      <c r="H118" s="19">
        <f t="shared" si="56"/>
        <v>23.31</v>
      </c>
      <c r="I118" s="19">
        <f t="shared" si="56"/>
        <v>119.21</v>
      </c>
      <c r="J118" s="19">
        <f t="shared" si="56"/>
        <v>871.25</v>
      </c>
      <c r="K118" s="25"/>
      <c r="L118" s="19">
        <f t="shared" ref="L118" si="57">SUM(L109:L117)</f>
        <v>80.11999999999999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840</v>
      </c>
      <c r="G119" s="32">
        <f t="shared" ref="G119" si="58">G108+G118</f>
        <v>25.68</v>
      </c>
      <c r="H119" s="32">
        <f t="shared" ref="H119" si="59">H108+H118</f>
        <v>23.31</v>
      </c>
      <c r="I119" s="32">
        <f t="shared" ref="I119" si="60">I108+I118</f>
        <v>119.21</v>
      </c>
      <c r="J119" s="32">
        <f t="shared" ref="J119:L119" si="61">J108+J118</f>
        <v>871.25</v>
      </c>
      <c r="K119" s="32"/>
      <c r="L119" s="32">
        <f t="shared" si="61"/>
        <v>80.11999999999999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3.22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63</v>
      </c>
      <c r="F130" s="43">
        <v>160</v>
      </c>
      <c r="G130" s="43">
        <v>28.8</v>
      </c>
      <c r="H130" s="43">
        <v>13.62</v>
      </c>
      <c r="I130" s="43">
        <v>9.02</v>
      </c>
      <c r="J130" s="43">
        <v>257.60000000000002</v>
      </c>
      <c r="K130" s="44">
        <v>249</v>
      </c>
      <c r="L130" s="43">
        <v>25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25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3.7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20</v>
      </c>
      <c r="G133" s="43">
        <v>2.16</v>
      </c>
      <c r="H133" s="43">
        <v>0.4</v>
      </c>
      <c r="I133" s="43">
        <v>19.32</v>
      </c>
      <c r="J133" s="43">
        <v>136</v>
      </c>
      <c r="K133" s="44"/>
      <c r="L133" s="43">
        <v>1.6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1.6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39.910000000000004</v>
      </c>
      <c r="H137" s="19">
        <f t="shared" si="64"/>
        <v>28.459999999999997</v>
      </c>
      <c r="I137" s="19">
        <f t="shared" si="64"/>
        <v>110.30999999999999</v>
      </c>
      <c r="J137" s="19">
        <f t="shared" si="64"/>
        <v>935.86</v>
      </c>
      <c r="K137" s="25"/>
      <c r="L137" s="19">
        <f t="shared" ref="L137" si="65">SUM(L128:L136)</f>
        <v>80.11999999999999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900</v>
      </c>
      <c r="G138" s="32">
        <f t="shared" ref="G138" si="66">G127+G137</f>
        <v>39.910000000000004</v>
      </c>
      <c r="H138" s="32">
        <f t="shared" ref="H138" si="67">H127+H137</f>
        <v>28.459999999999997</v>
      </c>
      <c r="I138" s="32">
        <f t="shared" ref="I138" si="68">I127+I137</f>
        <v>110.30999999999999</v>
      </c>
      <c r="J138" s="32">
        <f t="shared" ref="J138:L138" si="69">J127+J137</f>
        <v>935.86</v>
      </c>
      <c r="K138" s="32"/>
      <c r="L138" s="32">
        <f t="shared" si="69"/>
        <v>80.11999999999999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71</v>
      </c>
      <c r="L147" s="43">
        <v>3.22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101</v>
      </c>
      <c r="L148" s="43">
        <v>24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268</v>
      </c>
      <c r="L149" s="43">
        <v>25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3.7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20</v>
      </c>
      <c r="G152" s="43">
        <v>2.16</v>
      </c>
      <c r="H152" s="43">
        <v>0.4</v>
      </c>
      <c r="I152" s="43">
        <v>19.32</v>
      </c>
      <c r="J152" s="43">
        <v>136</v>
      </c>
      <c r="K152" s="44"/>
      <c r="L152" s="43">
        <v>1.6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1.6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31.35</v>
      </c>
      <c r="H156" s="19">
        <f t="shared" si="72"/>
        <v>25.88</v>
      </c>
      <c r="I156" s="19">
        <f t="shared" si="72"/>
        <v>155.73000000000002</v>
      </c>
      <c r="J156" s="19">
        <f t="shared" si="72"/>
        <v>1043.21</v>
      </c>
      <c r="K156" s="25"/>
      <c r="L156" s="19">
        <f t="shared" ref="L156" si="73">SUM(L147:L155)</f>
        <v>80.11999999999999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840</v>
      </c>
      <c r="G157" s="32">
        <f t="shared" ref="G157" si="74">G146+G156</f>
        <v>31.35</v>
      </c>
      <c r="H157" s="32">
        <f t="shared" ref="H157" si="75">H146+H156</f>
        <v>25.88</v>
      </c>
      <c r="I157" s="32">
        <f t="shared" ref="I157" si="76">I146+I156</f>
        <v>155.73000000000002</v>
      </c>
      <c r="J157" s="32">
        <f t="shared" ref="J157:L157" si="77">J146+J156</f>
        <v>1043.21</v>
      </c>
      <c r="K157" s="32"/>
      <c r="L157" s="32">
        <f t="shared" si="77"/>
        <v>80.11999999999999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>
        <v>71</v>
      </c>
      <c r="L166" s="43">
        <v>3.22</v>
      </c>
    </row>
    <row r="167" spans="1:12" ht="14.4" x14ac:dyDescent="0.3">
      <c r="A167" s="23"/>
      <c r="B167" s="15"/>
      <c r="C167" s="11"/>
      <c r="D167" s="7" t="s">
        <v>27</v>
      </c>
      <c r="E167" s="42" t="s">
        <v>44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84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34.42</v>
      </c>
      <c r="H168" s="43">
        <v>9.34</v>
      </c>
      <c r="I168" s="43">
        <v>27.44</v>
      </c>
      <c r="J168" s="43">
        <v>331.26</v>
      </c>
      <c r="K168" s="44">
        <v>259</v>
      </c>
      <c r="L168" s="43">
        <v>49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0.89</v>
      </c>
      <c r="H170" s="43">
        <v>0.06</v>
      </c>
      <c r="I170" s="43">
        <v>32.75</v>
      </c>
      <c r="J170" s="43">
        <v>154.6</v>
      </c>
      <c r="K170" s="44">
        <v>355</v>
      </c>
      <c r="L170" s="43">
        <v>4.7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20</v>
      </c>
      <c r="G171" s="43">
        <v>2.16</v>
      </c>
      <c r="H171" s="43">
        <v>0.4</v>
      </c>
      <c r="I171" s="43">
        <v>19.32</v>
      </c>
      <c r="J171" s="43">
        <v>136</v>
      </c>
      <c r="K171" s="44"/>
      <c r="L171" s="43">
        <v>1.6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1.6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42.13</v>
      </c>
      <c r="H175" s="19">
        <f t="shared" si="80"/>
        <v>16.55</v>
      </c>
      <c r="I175" s="19">
        <f t="shared" si="80"/>
        <v>228.2</v>
      </c>
      <c r="J175" s="19">
        <f t="shared" si="80"/>
        <v>881.36</v>
      </c>
      <c r="K175" s="25"/>
      <c r="L175" s="19">
        <f t="shared" ref="L175" si="81">SUM(L166:L174)</f>
        <v>80.11999999999999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 t="shared" ref="G176" si="82">G165+G175</f>
        <v>42.13</v>
      </c>
      <c r="H176" s="32">
        <f t="shared" ref="H176" si="83">H165+H175</f>
        <v>16.55</v>
      </c>
      <c r="I176" s="32">
        <f t="shared" ref="I176" si="84">I165+I175</f>
        <v>228.2</v>
      </c>
      <c r="J176" s="32">
        <f t="shared" ref="J176:L176" si="85">J165+J175</f>
        <v>881.36</v>
      </c>
      <c r="K176" s="32"/>
      <c r="L176" s="32">
        <f t="shared" si="85"/>
        <v>80.11999999999999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71</v>
      </c>
      <c r="L185" s="43">
        <v>3.22</v>
      </c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285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228.75</v>
      </c>
      <c r="K187" s="44">
        <v>268</v>
      </c>
      <c r="L187" s="43">
        <v>30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10.35</v>
      </c>
      <c r="H188" s="43">
        <v>7.3</v>
      </c>
      <c r="I188" s="43">
        <v>46.36</v>
      </c>
      <c r="J188" s="43">
        <v>292.5</v>
      </c>
      <c r="K188" s="44">
        <v>302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3.7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20</v>
      </c>
      <c r="G190" s="43">
        <v>2.16</v>
      </c>
      <c r="H190" s="43">
        <v>0.4</v>
      </c>
      <c r="I190" s="43">
        <v>19.32</v>
      </c>
      <c r="J190" s="43">
        <v>136</v>
      </c>
      <c r="K190" s="44"/>
      <c r="L190" s="43">
        <v>1.6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1.6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38.24</v>
      </c>
      <c r="H194" s="19">
        <f t="shared" si="88"/>
        <v>26.790000000000003</v>
      </c>
      <c r="I194" s="19">
        <f t="shared" si="88"/>
        <v>146.57</v>
      </c>
      <c r="J194" s="19">
        <f t="shared" si="88"/>
        <v>1056.95</v>
      </c>
      <c r="K194" s="25"/>
      <c r="L194" s="19">
        <f t="shared" ref="L194" si="89">SUM(L185:L193)</f>
        <v>80.11999999999999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875</v>
      </c>
      <c r="G195" s="32">
        <f t="shared" ref="G195" si="90">G184+G194</f>
        <v>38.24</v>
      </c>
      <c r="H195" s="32">
        <f t="shared" ref="H195" si="91">H184+H194</f>
        <v>26.790000000000003</v>
      </c>
      <c r="I195" s="32">
        <f t="shared" ref="I195" si="92">I184+I194</f>
        <v>146.57</v>
      </c>
      <c r="J195" s="32">
        <f t="shared" ref="J195:L195" si="93">J184+J194</f>
        <v>1056.95</v>
      </c>
      <c r="K195" s="32"/>
      <c r="L195" s="32">
        <f t="shared" si="93"/>
        <v>80.11999999999999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31.542000000000002</v>
      </c>
      <c r="H196" s="34">
        <f t="shared" si="94"/>
        <v>24.888999999999999</v>
      </c>
      <c r="I196" s="34">
        <f t="shared" si="94"/>
        <v>149.161</v>
      </c>
      <c r="J196" s="34">
        <f t="shared" si="94"/>
        <v>940.02600000000007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80.11999999999999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2023-11-29T07:33:25Z</dcterms:modified>
</cp:coreProperties>
</file>